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42 - Portal RI\04. Site de RI - Arquivos e Imagens de Apoio\ESG\2026\2T2026\"/>
    </mc:Choice>
  </mc:AlternateContent>
  <xr:revisionPtr revIDLastSave="0" documentId="13_ncr:1_{876AEC26-EE8E-43EB-93F3-BD072971E21B}" xr6:coauthVersionLast="47" xr6:coauthVersionMax="47" xr10:uidLastSave="{00000000-0000-0000-0000-000000000000}"/>
  <bookViews>
    <workbookView xWindow="13740" yWindow="0" windowWidth="15165" windowHeight="15585" xr2:uid="{00000000-000D-0000-FFFF-FFFF00000000}"/>
  </bookViews>
  <sheets>
    <sheet name="Dashboard ESG(PT)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23" i="7" l="1"/>
</calcChain>
</file>

<file path=xl/sharedStrings.xml><?xml version="1.0" encoding="utf-8"?>
<sst xmlns="http://schemas.openxmlformats.org/spreadsheetml/2006/main" count="97" uniqueCount="49">
  <si>
    <t>Governança</t>
  </si>
  <si>
    <t>GRI</t>
  </si>
  <si>
    <t>Ambiental</t>
  </si>
  <si>
    <t>Social</t>
  </si>
  <si>
    <t>Dashboard ESG</t>
  </si>
  <si>
    <t>Tópico</t>
  </si>
  <si>
    <t>Indicador</t>
  </si>
  <si>
    <t>303-3</t>
  </si>
  <si>
    <t xml:space="preserve">Perdas na distribuição de água </t>
  </si>
  <si>
    <t>%</t>
  </si>
  <si>
    <t>305-1/2/3</t>
  </si>
  <si>
    <t>Emissões de Gases Efeito Estufa</t>
  </si>
  <si>
    <t>tCO²e</t>
  </si>
  <si>
    <t>302-4</t>
  </si>
  <si>
    <t>Consumo de energia</t>
  </si>
  <si>
    <t>306-3</t>
  </si>
  <si>
    <t xml:space="preserve">Resíduos destinados para disposição final </t>
  </si>
  <si>
    <t>ton</t>
  </si>
  <si>
    <t>303-5</t>
  </si>
  <si>
    <t>Consumo de água nas operações</t>
  </si>
  <si>
    <t>404-1</t>
  </si>
  <si>
    <t>Média de horas de treinamento por colaborador</t>
  </si>
  <si>
    <t>horas</t>
  </si>
  <si>
    <t>403-3</t>
  </si>
  <si>
    <t>Lesões de empregados</t>
  </si>
  <si>
    <t>quant.</t>
  </si>
  <si>
    <t>413-1</t>
  </si>
  <si>
    <t>Investimento em Responsabilidade Social</t>
  </si>
  <si>
    <t>R$</t>
  </si>
  <si>
    <t>405-1</t>
  </si>
  <si>
    <t>Quantidade de mulheres no conselho de administração</t>
  </si>
  <si>
    <t>418-1</t>
  </si>
  <si>
    <t>Quantidade de invasões (ciberataques)</t>
  </si>
  <si>
    <t>Proporção de membros independentes no conselho de administração</t>
  </si>
  <si>
    <t>205-2</t>
  </si>
  <si>
    <t>Treinamento em políticas e procedimentos de combate à corrupção/Ética e Integridade</t>
  </si>
  <si>
    <t>% de colaboradores mulheres</t>
  </si>
  <si>
    <t xml:space="preserve">% de mulheres em cargos de liderança </t>
  </si>
  <si>
    <t>% de colaboradores negros</t>
  </si>
  <si>
    <t xml:space="preserve">% de negros em cargos de liderança </t>
  </si>
  <si>
    <t>Kwh/m³</t>
  </si>
  <si>
    <t>-</t>
  </si>
  <si>
    <t>A Saneago divulga abaixo uma seleção de indicadores ESG (sigla em inglês para ambiental, social e governança).</t>
  </si>
  <si>
    <t>Medida</t>
  </si>
  <si>
    <t>2-9</t>
  </si>
  <si>
    <t>ML</t>
  </si>
  <si>
    <t>2T2026</t>
  </si>
  <si>
    <t>Índice de capacitação anual da força de trabalho</t>
  </si>
  <si>
    <r>
      <rPr>
        <b/>
        <sz val="9"/>
        <color theme="1" tint="0.249977111117893"/>
        <rFont val="Trebuchet MS"/>
        <family val="2"/>
      </rPr>
      <t>Emissão de gases de efeito estufa:</t>
    </r>
    <r>
      <rPr>
        <sz val="9"/>
        <color theme="1" tint="0.249977111117893"/>
        <rFont val="Trebuchet MS"/>
        <family val="2"/>
      </rPr>
      <t xml:space="preserve"> realizada a contratação para inventário de 2025 e 2026 (processo 21056/2025). Previsão de conclusão dos inventários: Ano 2025 (Previsão 12/2026) e Ano 2026 (Previsão 06/2027).
</t>
    </r>
    <r>
      <rPr>
        <b/>
        <sz val="9"/>
        <color theme="1" tint="0.249977111117893"/>
        <rFont val="Trebuchet MS"/>
        <family val="2"/>
      </rPr>
      <t xml:space="preserve">Treinamento de ética e integridades: </t>
    </r>
    <r>
      <rPr>
        <sz val="9"/>
        <color theme="1" tint="0.249977111117893"/>
        <rFont val="Trebuchet MS"/>
        <family val="2"/>
      </rPr>
      <t>Ainda não realizado em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</si>
</sst>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$-409]#,##0.00;[Red]\-[$$-409]#,##0.00"/>
    <numFmt numFmtId="165" formatCode="#,##0_ ;\-#,##0\ "/>
  </numFmts>
  <fonts count="11" x14ac:knownFonts="1">
    <font>
      <sz val="10"/>
      <color rgb="FF000000"/>
      <name val="Tahoma"/>
      <family val="2"/>
    </font>
    <font>
      <b/>
      <i/>
      <sz val="16"/>
      <color rgb="FF000000"/>
      <name val="Tahoma"/>
      <family val="2"/>
    </font>
    <font>
      <b/>
      <i/>
      <u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4"/>
      <color theme="0"/>
      <name val="Trebuchet MS"/>
      <family val="2"/>
    </font>
    <font>
      <sz val="10"/>
      <color theme="1" tint="0.249977111117893"/>
      <name val="Trebuchet MS"/>
      <family val="2"/>
    </font>
    <font>
      <b/>
      <sz val="11"/>
      <color theme="0"/>
      <name val="Trebuchet MS"/>
      <family val="2"/>
    </font>
    <font>
      <sz val="9"/>
      <color theme="1" tint="0.249977111117893"/>
      <name val="Trebuchet MS"/>
      <family val="2"/>
    </font>
    <font>
      <sz val="10"/>
      <color rgb="FF002F4C"/>
      <name val="Trebuchet MS"/>
      <family val="2"/>
    </font>
    <font>
      <sz val="10"/>
      <color theme="1" tint="0.249977111117893"/>
      <name val="Arial"/>
      <family val="2"/>
    </font>
    <font>
      <b/>
      <sz val="9"/>
      <color theme="1" tint="0.249977111117893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AAD"/>
        <bgColor indexed="64"/>
      </patternFill>
    </fill>
    <fill>
      <patternFill patternType="solid">
        <fgColor rgb="FF002F4C"/>
        <bgColor indexed="64"/>
      </patternFill>
    </fill>
  </fills>
  <borders count="6">
    <border>
      <left/>
      <right/>
      <top/>
      <bottom/>
      <diagonal/>
    </border>
    <border>
      <left style="thin">
        <color rgb="FF00AAAD"/>
      </left>
      <right style="thin">
        <color rgb="FF00AAAD"/>
      </right>
      <top style="thin">
        <color rgb="FF00AAAD"/>
      </top>
      <bottom style="thin">
        <color rgb="FF00AAAD"/>
      </bottom>
      <diagonal/>
    </border>
    <border>
      <left/>
      <right/>
      <top/>
      <bottom style="thin">
        <color rgb="FF00AAAD"/>
      </bottom>
      <diagonal/>
    </border>
    <border>
      <left style="thin">
        <color rgb="FF00AAAD"/>
      </left>
      <right style="thin">
        <color rgb="FF00AAAD"/>
      </right>
      <top style="thin">
        <color rgb="FF00AAAD"/>
      </top>
      <bottom/>
      <diagonal/>
    </border>
    <border>
      <left style="thin">
        <color rgb="FF00AAAD"/>
      </left>
      <right style="thin">
        <color rgb="FF00AAAD"/>
      </right>
      <top/>
      <bottom/>
      <diagonal/>
    </border>
    <border>
      <left style="thin">
        <color rgb="FF00AAAD"/>
      </left>
      <right style="thin">
        <color rgb="FF00AAAD"/>
      </right>
      <top/>
      <bottom style="thin">
        <color rgb="FF00AAAD"/>
      </bottom>
      <diagonal/>
    </border>
  </borders>
  <cellStyleXfs count="7">
    <xf numFmtId="0" fontId="0" fillId="0" borderId="0"/>
    <xf numFmtId="0" fontId="1" fillId="0" borderId="0" applyBorder="0" applyProtection="0">
      <alignment horizontal="center"/>
    </xf>
    <xf numFmtId="0" fontId="1" fillId="0" borderId="0" applyBorder="0" applyProtection="0">
      <alignment horizontal="center" textRotation="90"/>
    </xf>
    <xf numFmtId="0" fontId="2" fillId="0" borderId="0" applyBorder="0" applyAlignment="0" applyProtection="0"/>
    <xf numFmtId="164" fontId="2" fillId="0" borderId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0" fontId="9" fillId="2" borderId="1" xfId="6" applyNumberFormat="1" applyFont="1" applyFill="1" applyBorder="1" applyAlignment="1">
      <alignment horizontal="center" vertical="center" wrapText="1"/>
    </xf>
    <xf numFmtId="10" fontId="9" fillId="2" borderId="1" xfId="6" applyNumberFormat="1" applyFont="1" applyFill="1" applyBorder="1" applyAlignment="1">
      <alignment horizontal="center" vertical="center"/>
    </xf>
    <xf numFmtId="3" fontId="9" fillId="2" borderId="1" xfId="5" applyNumberFormat="1" applyFont="1" applyFill="1" applyBorder="1" applyAlignment="1">
      <alignment horizontal="center" vertical="center" wrapText="1"/>
    </xf>
    <xf numFmtId="10" fontId="9" fillId="2" borderId="1" xfId="0" applyNumberFormat="1" applyFont="1" applyFill="1" applyBorder="1" applyAlignment="1">
      <alignment horizontal="center" vertical="center" wrapText="1"/>
    </xf>
    <xf numFmtId="2" fontId="9" fillId="2" borderId="1" xfId="6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2" fontId="9" fillId="2" borderId="1" xfId="6" applyNumberFormat="1" applyFont="1" applyFill="1" applyBorder="1" applyAlignment="1">
      <alignment horizontal="center" vertical="center" wrapText="1"/>
    </xf>
    <xf numFmtId="9" fontId="9" fillId="2" borderId="1" xfId="0" applyNumberFormat="1" applyFont="1" applyFill="1" applyBorder="1" applyAlignment="1">
      <alignment horizontal="center" vertical="center" wrapText="1"/>
    </xf>
    <xf numFmtId="1" fontId="9" fillId="2" borderId="1" xfId="6" applyNumberFormat="1" applyFont="1" applyFill="1" applyBorder="1" applyAlignment="1">
      <alignment horizontal="center" vertical="center" wrapText="1"/>
    </xf>
    <xf numFmtId="1" fontId="9" fillId="2" borderId="1" xfId="6" applyNumberFormat="1" applyFont="1" applyFill="1" applyBorder="1" applyAlignment="1">
      <alignment horizontal="center" vertical="center"/>
    </xf>
    <xf numFmtId="10" fontId="9" fillId="2" borderId="1" xfId="6" quotePrefix="1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65" fontId="9" fillId="2" borderId="1" xfId="5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7">
    <cellStyle name="Heading" xfId="1" xr:uid="{00000000-0005-0000-0000-000000000000}"/>
    <cellStyle name="Heading1" xfId="2" xr:uid="{00000000-0005-0000-0000-000001000000}"/>
    <cellStyle name="Normal" xfId="0" builtinId="0"/>
    <cellStyle name="Porcentagem" xfId="6" builtinId="5"/>
    <cellStyle name="Result" xfId="3" xr:uid="{00000000-0005-0000-0000-000004000000}"/>
    <cellStyle name="Result2" xfId="4" xr:uid="{00000000-0005-0000-0000-000005000000}"/>
    <cellStyle name="Vírgula" xfId="5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B050"/>
      <rgbColor rgb="FF000080"/>
      <rgbColor rgb="FF808000"/>
      <rgbColor rgb="FF800080"/>
      <rgbColor rgb="FF02727A"/>
      <rgbColor rgb="FFC0C0C0"/>
      <rgbColor rgb="FF808080"/>
      <rgbColor rgb="FF85C1E9"/>
      <rgbColor rgb="FF763E8D"/>
      <rgbColor rgb="FFFFFFCC"/>
      <rgbColor rgb="FFCCFFFF"/>
      <rgbColor rgb="FF660066"/>
      <rgbColor rgb="FFFF8080"/>
      <rgbColor rgb="FF1F74AD"/>
      <rgbColor rgb="FFD9D9D9"/>
      <rgbColor rgb="FF000080"/>
      <rgbColor rgb="FFFF00FF"/>
      <rgbColor rgb="FFFFFF00"/>
      <rgbColor rgb="FF00FFFF"/>
      <rgbColor rgb="FF800080"/>
      <rgbColor rgb="FF800000"/>
      <rgbColor rgb="FF06799C"/>
      <rgbColor rgb="FF0000FF"/>
      <rgbColor rgb="FF00B0F0"/>
      <rgbColor rgb="FFCCFFFF"/>
      <rgbColor rgb="FFCCFFCC"/>
      <rgbColor rgb="FFFFFF99"/>
      <rgbColor rgb="FF8DD4E0"/>
      <rgbColor rgb="FFFF99CC"/>
      <rgbColor rgb="FFC39BD3"/>
      <rgbColor rgb="FFFAB957"/>
      <rgbColor rgb="FF3366FF"/>
      <rgbColor rgb="FF2ECC71"/>
      <rgbColor rgb="FF99CC00"/>
      <rgbColor rgb="FFFFC000"/>
      <rgbColor rgb="FFF59402"/>
      <rgbColor rgb="FFEB8109"/>
      <rgbColor rgb="FF666699"/>
      <rgbColor rgb="FF969696"/>
      <rgbColor rgb="FF003366"/>
      <rgbColor rgb="FF1599B0"/>
      <rgbColor rgb="FF003300"/>
      <rgbColor rgb="FF333300"/>
      <rgbColor rgb="FF993300"/>
      <rgbColor rgb="FF7030A0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AAD"/>
      <color rgb="FF002F4C"/>
      <color rgb="FF253E93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</xdr:colOff>
      <xdr:row>1</xdr:row>
      <xdr:rowOff>211043</xdr:rowOff>
    </xdr:from>
    <xdr:to>
      <xdr:col>2</xdr:col>
      <xdr:colOff>246380</xdr:colOff>
      <xdr:row>5</xdr:row>
      <xdr:rowOff>143259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393923"/>
          <a:ext cx="868680" cy="7094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B2:L30"/>
  <sheetViews>
    <sheetView showGridLines="0" tabSelected="1" zoomScaleNormal="100" zoomScalePageLayoutView="60" workbookViewId="0">
      <selection activeCell="F24" sqref="F24"/>
    </sheetView>
  </sheetViews>
  <sheetFormatPr defaultColWidth="11.7109375" defaultRowHeight="15" x14ac:dyDescent="0.2"/>
  <cols>
    <col min="1" max="1" width="4.42578125" style="1" customWidth="1"/>
    <col min="2" max="2" width="10.42578125" style="1" bestFit="1" customWidth="1"/>
    <col min="3" max="3" width="8.5703125" style="4" bestFit="1" customWidth="1"/>
    <col min="4" max="4" width="74.7109375" style="1" bestFit="1" customWidth="1"/>
    <col min="5" max="5" width="10.5703125" style="4" customWidth="1"/>
    <col min="6" max="6" width="10.140625" style="4" bestFit="1" customWidth="1"/>
    <col min="7" max="11" width="10.5703125" style="4" customWidth="1"/>
    <col min="12" max="12" width="10.7109375" style="4" customWidth="1"/>
    <col min="13" max="16384" width="11.7109375" style="1"/>
  </cols>
  <sheetData>
    <row r="2" spans="2:12" ht="18.75" x14ac:dyDescent="0.2">
      <c r="B2" s="27" t="s">
        <v>4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2:12" ht="13.5" customHeight="1" x14ac:dyDescent="0.2">
      <c r="B3" s="28" t="s">
        <v>42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2:12" x14ac:dyDescent="0.2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2:12" x14ac:dyDescent="0.2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2:12" x14ac:dyDescent="0.2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2:12" s="3" customFormat="1" ht="14.65" customHeight="1" x14ac:dyDescent="0.2">
      <c r="B7" s="2" t="s">
        <v>5</v>
      </c>
      <c r="C7" s="2" t="s">
        <v>1</v>
      </c>
      <c r="D7" s="2" t="s">
        <v>6</v>
      </c>
      <c r="E7" s="2" t="s">
        <v>43</v>
      </c>
      <c r="F7" s="2" t="s">
        <v>46</v>
      </c>
      <c r="G7" s="2">
        <v>2025</v>
      </c>
      <c r="H7" s="2">
        <v>2024</v>
      </c>
      <c r="I7" s="2">
        <v>2023</v>
      </c>
      <c r="J7" s="2">
        <v>2022</v>
      </c>
      <c r="K7" s="2">
        <v>2021</v>
      </c>
      <c r="L7" s="2">
        <v>2020</v>
      </c>
    </row>
    <row r="8" spans="2:12" ht="15" customHeight="1" x14ac:dyDescent="0.2">
      <c r="B8" s="31" t="s">
        <v>2</v>
      </c>
      <c r="C8" s="6" t="s">
        <v>7</v>
      </c>
      <c r="D8" s="7" t="s">
        <v>8</v>
      </c>
      <c r="E8" s="6" t="s">
        <v>9</v>
      </c>
      <c r="F8" s="6">
        <v>21.64</v>
      </c>
      <c r="G8" s="9">
        <v>0.2185</v>
      </c>
      <c r="H8" s="9">
        <v>0.2354</v>
      </c>
      <c r="I8" s="8">
        <v>0.25</v>
      </c>
      <c r="J8" s="8">
        <v>0.2621</v>
      </c>
      <c r="K8" s="8">
        <v>0.27139999999999997</v>
      </c>
      <c r="L8" s="8">
        <v>0.26979999999999998</v>
      </c>
    </row>
    <row r="9" spans="2:12" ht="15" customHeight="1" x14ac:dyDescent="0.2">
      <c r="B9" s="31"/>
      <c r="C9" s="6" t="s">
        <v>10</v>
      </c>
      <c r="D9" s="7" t="s">
        <v>11</v>
      </c>
      <c r="E9" s="6" t="s">
        <v>12</v>
      </c>
      <c r="F9" s="6" t="s">
        <v>41</v>
      </c>
      <c r="G9" s="6" t="s">
        <v>41</v>
      </c>
      <c r="H9" s="23">
        <v>789935.61100000003</v>
      </c>
      <c r="I9" s="23">
        <v>687296</v>
      </c>
      <c r="J9" s="10">
        <v>683752.45</v>
      </c>
      <c r="K9" s="10">
        <v>495026</v>
      </c>
      <c r="L9" s="10">
        <v>179161</v>
      </c>
    </row>
    <row r="10" spans="2:12" ht="15" customHeight="1" x14ac:dyDescent="0.2">
      <c r="B10" s="31"/>
      <c r="C10" s="6" t="s">
        <v>13</v>
      </c>
      <c r="D10" s="7" t="s">
        <v>14</v>
      </c>
      <c r="E10" s="6" t="s">
        <v>40</v>
      </c>
      <c r="F10" s="6">
        <v>1.32</v>
      </c>
      <c r="G10" s="12">
        <v>1.04</v>
      </c>
      <c r="H10" s="12">
        <v>1.08</v>
      </c>
      <c r="I10" s="13">
        <v>1.08</v>
      </c>
      <c r="J10" s="13">
        <v>1.1200000000000001</v>
      </c>
      <c r="K10" s="13">
        <v>1.1200000000000001</v>
      </c>
      <c r="L10" s="13">
        <v>1.17</v>
      </c>
    </row>
    <row r="11" spans="2:12" ht="15" customHeight="1" x14ac:dyDescent="0.2">
      <c r="B11" s="31"/>
      <c r="C11" s="6" t="s">
        <v>15</v>
      </c>
      <c r="D11" s="7" t="s">
        <v>16</v>
      </c>
      <c r="E11" s="6" t="s">
        <v>17</v>
      </c>
      <c r="F11" s="25">
        <v>11714</v>
      </c>
      <c r="G11" s="22">
        <v>54763</v>
      </c>
      <c r="H11" s="22">
        <v>49530</v>
      </c>
      <c r="I11" s="22">
        <v>59599</v>
      </c>
      <c r="J11" s="22">
        <v>32093</v>
      </c>
      <c r="K11" s="22">
        <v>44078</v>
      </c>
      <c r="L11" s="22">
        <v>47549</v>
      </c>
    </row>
    <row r="12" spans="2:12" ht="15" customHeight="1" x14ac:dyDescent="0.2">
      <c r="B12" s="31"/>
      <c r="C12" s="6" t="s">
        <v>18</v>
      </c>
      <c r="D12" s="7" t="s">
        <v>19</v>
      </c>
      <c r="E12" s="6" t="s">
        <v>45</v>
      </c>
      <c r="F12" s="25">
        <v>6454</v>
      </c>
      <c r="G12" s="25">
        <v>26646</v>
      </c>
      <c r="H12" s="10">
        <v>25462</v>
      </c>
      <c r="I12" s="10">
        <v>25216</v>
      </c>
      <c r="J12" s="10">
        <v>22792</v>
      </c>
      <c r="K12" s="10">
        <v>21404</v>
      </c>
      <c r="L12" s="10">
        <v>24731</v>
      </c>
    </row>
    <row r="13" spans="2:12" ht="15" customHeight="1" x14ac:dyDescent="0.2">
      <c r="B13" s="32" t="s">
        <v>3</v>
      </c>
      <c r="C13" s="6" t="s">
        <v>20</v>
      </c>
      <c r="D13" s="7" t="s">
        <v>47</v>
      </c>
      <c r="E13" s="6" t="s">
        <v>9</v>
      </c>
      <c r="F13" s="26" t="s">
        <v>41</v>
      </c>
      <c r="G13" s="11" t="s">
        <v>41</v>
      </c>
      <c r="H13" s="12">
        <v>18.32</v>
      </c>
      <c r="I13" s="12">
        <v>19.32</v>
      </c>
      <c r="J13" s="11" t="s">
        <v>41</v>
      </c>
      <c r="K13" s="11" t="s">
        <v>41</v>
      </c>
      <c r="L13" s="11" t="s">
        <v>41</v>
      </c>
    </row>
    <row r="14" spans="2:12" ht="15" customHeight="1" x14ac:dyDescent="0.2">
      <c r="B14" s="33"/>
      <c r="C14" s="6" t="s">
        <v>20</v>
      </c>
      <c r="D14" s="14" t="s">
        <v>21</v>
      </c>
      <c r="E14" s="15" t="s">
        <v>22</v>
      </c>
      <c r="F14" s="15">
        <v>13.99</v>
      </c>
      <c r="G14" s="12">
        <v>21.9</v>
      </c>
      <c r="H14" s="12"/>
      <c r="I14" s="16"/>
      <c r="J14" s="11" t="s">
        <v>41</v>
      </c>
      <c r="K14" s="11" t="s">
        <v>41</v>
      </c>
      <c r="L14" s="11" t="s">
        <v>41</v>
      </c>
    </row>
    <row r="15" spans="2:12" ht="15" customHeight="1" x14ac:dyDescent="0.2">
      <c r="B15" s="33"/>
      <c r="C15" s="6" t="s">
        <v>23</v>
      </c>
      <c r="D15" s="14" t="s">
        <v>24</v>
      </c>
      <c r="E15" s="15" t="s">
        <v>25</v>
      </c>
      <c r="F15" s="15">
        <v>35</v>
      </c>
      <c r="G15" s="15" t="s">
        <v>41</v>
      </c>
      <c r="H15" s="9" t="s">
        <v>41</v>
      </c>
      <c r="I15" s="8" t="s">
        <v>41</v>
      </c>
      <c r="J15" s="9" t="s">
        <v>41</v>
      </c>
      <c r="K15" s="8" t="s">
        <v>41</v>
      </c>
      <c r="L15" s="8" t="s">
        <v>41</v>
      </c>
    </row>
    <row r="16" spans="2:12" ht="15" customHeight="1" x14ac:dyDescent="0.2">
      <c r="B16" s="33"/>
      <c r="C16" s="6" t="s">
        <v>26</v>
      </c>
      <c r="D16" s="7" t="s">
        <v>27</v>
      </c>
      <c r="E16" s="6" t="s">
        <v>28</v>
      </c>
      <c r="F16" s="25">
        <v>19901856.600000001</v>
      </c>
      <c r="G16" s="25">
        <v>70237470.069999993</v>
      </c>
      <c r="H16" s="10">
        <v>63816851</v>
      </c>
      <c r="I16" s="10">
        <v>60672490.93</v>
      </c>
      <c r="J16" s="10">
        <v>58576756.530000001</v>
      </c>
      <c r="K16" s="10">
        <v>51183963.93</v>
      </c>
      <c r="L16" s="10">
        <v>48001844.93</v>
      </c>
    </row>
    <row r="17" spans="2:12" ht="15" customHeight="1" x14ac:dyDescent="0.2">
      <c r="B17" s="33"/>
      <c r="C17" s="6" t="s">
        <v>29</v>
      </c>
      <c r="D17" s="7" t="s">
        <v>36</v>
      </c>
      <c r="E17" s="6" t="s">
        <v>9</v>
      </c>
      <c r="F17" s="6">
        <v>19.829999999999998</v>
      </c>
      <c r="G17" s="24">
        <v>0.21110000000000001</v>
      </c>
      <c r="H17" s="8">
        <v>0.1784</v>
      </c>
      <c r="I17" s="8">
        <v>0.20799999999999999</v>
      </c>
      <c r="J17" s="8">
        <v>0.19600000000000001</v>
      </c>
      <c r="K17" s="8">
        <v>0.191</v>
      </c>
      <c r="L17" s="8">
        <v>0.20200000000000001</v>
      </c>
    </row>
    <row r="18" spans="2:12" ht="15" customHeight="1" x14ac:dyDescent="0.2">
      <c r="B18" s="33"/>
      <c r="C18" s="6" t="s">
        <v>29</v>
      </c>
      <c r="D18" s="7" t="s">
        <v>37</v>
      </c>
      <c r="E18" s="6" t="s">
        <v>9</v>
      </c>
      <c r="F18" s="6">
        <v>22.68</v>
      </c>
      <c r="G18" s="24">
        <v>0.24149999999999999</v>
      </c>
      <c r="H18" s="9">
        <v>0.27550000000000002</v>
      </c>
      <c r="I18" s="8">
        <v>0.22800000000000001</v>
      </c>
      <c r="J18" s="8">
        <v>0.22500000000000001</v>
      </c>
      <c r="K18" s="8">
        <v>0.22600000000000001</v>
      </c>
      <c r="L18" s="8">
        <v>0.22600000000000001</v>
      </c>
    </row>
    <row r="19" spans="2:12" ht="15" customHeight="1" x14ac:dyDescent="0.2">
      <c r="B19" s="33"/>
      <c r="C19" s="6" t="s">
        <v>29</v>
      </c>
      <c r="D19" s="7" t="s">
        <v>38</v>
      </c>
      <c r="E19" s="6" t="s">
        <v>9</v>
      </c>
      <c r="F19" s="6">
        <v>26.73</v>
      </c>
      <c r="G19" s="6" t="s">
        <v>41</v>
      </c>
      <c r="H19" s="9" t="s">
        <v>41</v>
      </c>
      <c r="I19" s="8" t="s">
        <v>41</v>
      </c>
      <c r="J19" s="8" t="s">
        <v>41</v>
      </c>
      <c r="K19" s="8" t="s">
        <v>41</v>
      </c>
      <c r="L19" s="8" t="s">
        <v>41</v>
      </c>
    </row>
    <row r="20" spans="2:12" ht="15" customHeight="1" x14ac:dyDescent="0.2">
      <c r="B20" s="34"/>
      <c r="C20" s="6" t="s">
        <v>29</v>
      </c>
      <c r="D20" s="7" t="s">
        <v>39</v>
      </c>
      <c r="E20" s="6" t="s">
        <v>9</v>
      </c>
      <c r="F20" s="6">
        <v>24.54</v>
      </c>
      <c r="G20" s="6" t="s">
        <v>41</v>
      </c>
      <c r="H20" s="9" t="s">
        <v>41</v>
      </c>
      <c r="I20" s="9" t="s">
        <v>41</v>
      </c>
      <c r="J20" s="9" t="s">
        <v>41</v>
      </c>
      <c r="K20" s="11" t="s">
        <v>41</v>
      </c>
      <c r="L20" s="17" t="s">
        <v>41</v>
      </c>
    </row>
    <row r="21" spans="2:12" ht="15" customHeight="1" x14ac:dyDescent="0.2">
      <c r="B21" s="31" t="s">
        <v>0</v>
      </c>
      <c r="C21" s="6" t="s">
        <v>29</v>
      </c>
      <c r="D21" s="7" t="s">
        <v>30</v>
      </c>
      <c r="E21" s="6" t="s">
        <v>25</v>
      </c>
      <c r="F21" s="6">
        <v>2</v>
      </c>
      <c r="G21" s="6">
        <v>2</v>
      </c>
      <c r="H21" s="19">
        <v>2</v>
      </c>
      <c r="I21" s="18">
        <v>2</v>
      </c>
      <c r="J21" s="18">
        <v>2</v>
      </c>
      <c r="K21" s="18">
        <v>2</v>
      </c>
      <c r="L21" s="18">
        <v>1</v>
      </c>
    </row>
    <row r="22" spans="2:12" ht="15" customHeight="1" x14ac:dyDescent="0.2">
      <c r="B22" s="31"/>
      <c r="C22" s="6" t="s">
        <v>31</v>
      </c>
      <c r="D22" s="7" t="s">
        <v>32</v>
      </c>
      <c r="E22" s="6" t="s">
        <v>25</v>
      </c>
      <c r="F22" s="6">
        <v>0</v>
      </c>
      <c r="G22" s="6" t="s">
        <v>41</v>
      </c>
      <c r="H22" s="18" t="s">
        <v>41</v>
      </c>
      <c r="I22" s="18" t="s">
        <v>41</v>
      </c>
      <c r="J22" s="18" t="s">
        <v>41</v>
      </c>
      <c r="K22" s="18" t="s">
        <v>41</v>
      </c>
      <c r="L22" s="18" t="s">
        <v>41</v>
      </c>
    </row>
    <row r="23" spans="2:12" ht="15" customHeight="1" x14ac:dyDescent="0.2">
      <c r="B23" s="31"/>
      <c r="C23" s="21" t="s">
        <v>44</v>
      </c>
      <c r="D23" s="7" t="s">
        <v>33</v>
      </c>
      <c r="E23" s="6" t="s">
        <v>9</v>
      </c>
      <c r="F23" s="6">
        <v>22.22</v>
      </c>
      <c r="G23" s="8">
        <f>1/9</f>
        <v>0.1111111111111111</v>
      </c>
      <c r="H23" s="8">
        <v>0.2</v>
      </c>
      <c r="I23" s="8">
        <v>0.2</v>
      </c>
      <c r="J23" s="8">
        <v>0.2</v>
      </c>
      <c r="K23" s="8">
        <v>0.2</v>
      </c>
      <c r="L23" s="8">
        <v>0.25</v>
      </c>
    </row>
    <row r="24" spans="2:12" ht="15" customHeight="1" x14ac:dyDescent="0.2">
      <c r="B24" s="31"/>
      <c r="C24" s="6" t="s">
        <v>34</v>
      </c>
      <c r="D24" s="7" t="s">
        <v>35</v>
      </c>
      <c r="E24" s="6" t="s">
        <v>9</v>
      </c>
      <c r="F24" s="6" t="s">
        <v>41</v>
      </c>
      <c r="G24" s="24">
        <v>0.97199999999999998</v>
      </c>
      <c r="H24" s="20">
        <v>0.92600000000000005</v>
      </c>
      <c r="I24" s="20">
        <v>0.97799999999999998</v>
      </c>
      <c r="J24" s="20">
        <v>0.97099999999999997</v>
      </c>
      <c r="K24" s="20">
        <v>0.97</v>
      </c>
      <c r="L24" s="20">
        <v>0.89200000000000002</v>
      </c>
    </row>
    <row r="26" spans="2:12" ht="30" customHeight="1" x14ac:dyDescent="0.2">
      <c r="B26" s="30" t="s">
        <v>48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2:12" x14ac:dyDescent="0.2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2:12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2:12" x14ac:dyDescent="0.2">
      <c r="B29" s="5"/>
    </row>
    <row r="30" spans="2:12" x14ac:dyDescent="0.2">
      <c r="B30" s="5"/>
    </row>
  </sheetData>
  <mergeCells count="7">
    <mergeCell ref="B2:L2"/>
    <mergeCell ref="B3:L6"/>
    <mergeCell ref="B27:L28"/>
    <mergeCell ref="B8:B12"/>
    <mergeCell ref="B21:B24"/>
    <mergeCell ref="B26:L26"/>
    <mergeCell ref="B13:B20"/>
  </mergeCells>
  <pageMargins left="0" right="0" top="0" bottom="0" header="0" footer="0"/>
  <pageSetup scale="75" orientation="landscape" horizontalDpi="300" verticalDpi="300" r:id="rId1"/>
  <headerFooter>
    <oddHeader>&amp;C&amp;"Arial,Regular"&amp;A</oddHeader>
    <oddFooter>&amp;C&amp;"Arial,Regular"Page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Dashboard ESG(PT)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ESG na Aegea</dc:title>
  <dc:subject/>
  <dc:creator>Élvio Luis</dc:creator>
  <dc:description/>
  <cp:lastModifiedBy>WESLEY COSME DE AZEVEDO</cp:lastModifiedBy>
  <cp:revision>2</cp:revision>
  <cp:lastPrinted>2021-11-23T22:35:54Z</cp:lastPrinted>
  <dcterms:created xsi:type="dcterms:W3CDTF">2008-01-25T18:43:47Z</dcterms:created>
  <dcterms:modified xsi:type="dcterms:W3CDTF">2026-08-13T18:24:00Z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